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lüssel" sheetId="1" state="visible" r:id="rId1"/>
    <sheet xmlns:r="http://schemas.openxmlformats.org/officeDocument/2006/relationships" name="Ausgaben" sheetId="2" state="visible" r:id="rId2"/>
    <sheet xmlns:r="http://schemas.openxmlformats.org/officeDocument/2006/relationships" name="Hinwei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color rgb="00646973"/>
      <sz val="9"/>
    </font>
    <font>
      <b val="1"/>
      <color rgb="00FBFAF7"/>
    </font>
    <font>
      <b val="1"/>
      <sz val="13"/>
    </font>
    <font>
      <sz val="10"/>
    </font>
  </fonts>
  <fills count="3">
    <fill>
      <patternFill/>
    </fill>
    <fill>
      <patternFill patternType="gray125"/>
    </fill>
    <fill>
      <patternFill patternType="solid">
        <fgColor rgb="0015181D"/>
      </patternFill>
    </fill>
  </fills>
  <borders count="2">
    <border>
      <left/>
      <right/>
      <top/>
      <bottom/>
      <diagonal/>
    </border>
    <border>
      <left style="thin">
        <color rgb="00BDB7A9"/>
      </left>
      <right style="thin">
        <color rgb="00BDB7A9"/>
      </right>
      <top style="thin">
        <color rgb="00BDB7A9"/>
      </top>
      <bottom style="thin">
        <color rgb="00BDB7A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38" customWidth="1" min="3" max="3"/>
    <col width="22" customWidth="1" min="4" max="4"/>
    <col width="13" customWidth="1" min="5" max="5"/>
    <col width="11" customWidth="1" min="6" max="6"/>
    <col width="11" customWidth="1" min="7" max="7"/>
    <col width="20" customWidth="1" min="8" max="8"/>
  </cols>
  <sheetData>
    <row r="1">
      <c r="A1" s="1" t="inlineStr">
        <is>
          <t>Schlüsselliste</t>
        </is>
      </c>
    </row>
    <row r="2">
      <c r="A2" s="2" t="inlineStr">
        <is>
          <t>Alle Schlüssel eines Objekts mit Bestand. „Im Umlauf“ und „Im Bestand“ rechnen sich aus dem Blatt „Ausgaben“.</t>
        </is>
      </c>
    </row>
    <row r="4">
      <c r="A4" s="3" t="inlineStr">
        <is>
          <t>Schlüssel-Nr.</t>
        </is>
      </c>
      <c r="B4" s="3" t="inlineStr">
        <is>
          <t>Bezeichnung</t>
        </is>
      </c>
      <c r="C4" s="3" t="inlineStr">
        <is>
          <t>Schließt (Türen, Bereiche)</t>
        </is>
      </c>
      <c r="D4" s="3" t="inlineStr">
        <is>
          <t>Objekt</t>
        </is>
      </c>
      <c r="E4" s="3" t="inlineStr">
        <is>
          <t>Anzahl gesamt</t>
        </is>
      </c>
      <c r="F4" s="3" t="inlineStr">
        <is>
          <t>Im Umlauf</t>
        </is>
      </c>
      <c r="G4" s="3" t="inlineStr">
        <is>
          <t>Im Bestand</t>
        </is>
      </c>
      <c r="H4" s="3" t="inlineStr">
        <is>
          <t>Aufbewahrungsort</t>
        </is>
      </c>
    </row>
    <row r="5">
      <c r="A5" s="4" t="inlineStr">
        <is>
          <t>GHS-1</t>
        </is>
      </c>
      <c r="B5" s="4" t="inlineStr">
        <is>
          <t>Generalhauptschlüssel</t>
        </is>
      </c>
      <c r="C5" s="4" t="inlineStr">
        <is>
          <t>alle Türen</t>
        </is>
      </c>
      <c r="D5" s="4" t="inlineStr">
        <is>
          <t>Musterstraße 1</t>
        </is>
      </c>
      <c r="E5" s="4" t="n">
        <v>2</v>
      </c>
      <c r="F5" s="4">
        <f>IF(A5="","",SUMIFS(Ausgaben!$C:$C,Ausgaben!$B:$B,A5,Ausgaben!$I:$I,""))</f>
        <v/>
      </c>
      <c r="G5" s="4">
        <f>IF(A5="","",E5-F5)</f>
        <v/>
      </c>
      <c r="H5" s="4" t="inlineStr">
        <is>
          <t>Tresor Büro</t>
        </is>
      </c>
    </row>
    <row r="6">
      <c r="A6" s="4" t="inlineStr">
        <is>
          <t>HS-1</t>
        </is>
      </c>
      <c r="B6" s="4" t="inlineStr">
        <is>
          <t>Hauptschlüssel Technik</t>
        </is>
      </c>
      <c r="C6" s="4" t="inlineStr">
        <is>
          <t>Haustür, Keller, Technik, Müllraum</t>
        </is>
      </c>
      <c r="D6" s="4" t="inlineStr">
        <is>
          <t>Musterstraße 1</t>
        </is>
      </c>
      <c r="E6" s="4" t="n">
        <v>3</v>
      </c>
      <c r="F6" s="4">
        <f>IF(A6="","",SUMIFS(Ausgaben!$C:$C,Ausgaben!$B:$B,A6,Ausgaben!$I:$I,""))</f>
        <v/>
      </c>
      <c r="G6" s="4">
        <f>IF(A6="","",E6-F6)</f>
        <v/>
      </c>
      <c r="H6" s="4" t="inlineStr">
        <is>
          <t>Schlüsselschrank</t>
        </is>
      </c>
    </row>
    <row r="7">
      <c r="A7" s="4" t="inlineStr">
        <is>
          <t>W-01</t>
        </is>
      </c>
      <c r="B7" s="4" t="inlineStr">
        <is>
          <t>Wohnung 1</t>
        </is>
      </c>
      <c r="C7" s="4" t="inlineStr">
        <is>
          <t>Wohnung 1, Haustür, Keller</t>
        </is>
      </c>
      <c r="D7" s="4" t="inlineStr">
        <is>
          <t>Musterstraße 1</t>
        </is>
      </c>
      <c r="E7" s="4" t="n">
        <v>4</v>
      </c>
      <c r="F7" s="4">
        <f>IF(A7="","",SUMIFS(Ausgaben!$C:$C,Ausgaben!$B:$B,A7,Ausgaben!$I:$I,""))</f>
        <v/>
      </c>
      <c r="G7" s="4">
        <f>IF(A7="","",E7-F7)</f>
        <v/>
      </c>
      <c r="H7" s="4" t="inlineStr">
        <is>
          <t>Schlüsselschrank</t>
        </is>
      </c>
    </row>
    <row r="8">
      <c r="A8" s="4" t="n"/>
      <c r="B8" s="4" t="n"/>
      <c r="C8" s="4" t="n"/>
      <c r="D8" s="4" t="n"/>
      <c r="E8" s="4" t="n"/>
      <c r="F8" s="4">
        <f>IF(A8="","",SUMIFS(Ausgaben!$C:$C,Ausgaben!$B:$B,A8,Ausgaben!$I:$I,""))</f>
        <v/>
      </c>
      <c r="G8" s="4">
        <f>IF(A8="","",E8-F8)</f>
        <v/>
      </c>
      <c r="H8" s="4" t="n"/>
    </row>
    <row r="9">
      <c r="A9" s="4" t="n"/>
      <c r="B9" s="4" t="n"/>
      <c r="C9" s="4" t="n"/>
      <c r="D9" s="4" t="n"/>
      <c r="E9" s="4" t="n"/>
      <c r="F9" s="4">
        <f>IF(A9="","",SUMIFS(Ausgaben!$C:$C,Ausgaben!$B:$B,A9,Ausgaben!$I:$I,""))</f>
        <v/>
      </c>
      <c r="G9" s="4">
        <f>IF(A9="","",E9-F9)</f>
        <v/>
      </c>
      <c r="H9" s="4" t="n"/>
    </row>
    <row r="10">
      <c r="A10" s="4" t="n"/>
      <c r="B10" s="4" t="n"/>
      <c r="C10" s="4" t="n"/>
      <c r="D10" s="4" t="n"/>
      <c r="E10" s="4" t="n"/>
      <c r="F10" s="4">
        <f>IF(A10="","",SUMIFS(Ausgaben!$C:$C,Ausgaben!$B:$B,A10,Ausgaben!$I:$I,""))</f>
        <v/>
      </c>
      <c r="G10" s="4">
        <f>IF(A10="","",E10-F10)</f>
        <v/>
      </c>
      <c r="H10" s="4" t="n"/>
    </row>
    <row r="11">
      <c r="A11" s="4" t="n"/>
      <c r="B11" s="4" t="n"/>
      <c r="C11" s="4" t="n"/>
      <c r="D11" s="4" t="n"/>
      <c r="E11" s="4" t="n"/>
      <c r="F11" s="4">
        <f>IF(A11="","",SUMIFS(Ausgaben!$C:$C,Ausgaben!$B:$B,A11,Ausgaben!$I:$I,""))</f>
        <v/>
      </c>
      <c r="G11" s="4">
        <f>IF(A11="","",E11-F11)</f>
        <v/>
      </c>
      <c r="H11" s="4" t="n"/>
    </row>
    <row r="12">
      <c r="A12" s="4" t="n"/>
      <c r="B12" s="4" t="n"/>
      <c r="C12" s="4" t="n"/>
      <c r="D12" s="4" t="n"/>
      <c r="E12" s="4" t="n"/>
      <c r="F12" s="4">
        <f>IF(A12="","",SUMIFS(Ausgaben!$C:$C,Ausgaben!$B:$B,A12,Ausgaben!$I:$I,""))</f>
        <v/>
      </c>
      <c r="G12" s="4">
        <f>IF(A12="","",E12-F12)</f>
        <v/>
      </c>
      <c r="H12" s="4" t="n"/>
    </row>
    <row r="13">
      <c r="A13" s="4" t="n"/>
      <c r="B13" s="4" t="n"/>
      <c r="C13" s="4" t="n"/>
      <c r="D13" s="4" t="n"/>
      <c r="E13" s="4" t="n"/>
      <c r="F13" s="4">
        <f>IF(A13="","",SUMIFS(Ausgaben!$C:$C,Ausgaben!$B:$B,A13,Ausgaben!$I:$I,""))</f>
        <v/>
      </c>
      <c r="G13" s="4">
        <f>IF(A13="","",E13-F13)</f>
        <v/>
      </c>
      <c r="H13" s="4" t="n"/>
    </row>
    <row r="14">
      <c r="A14" s="4" t="n"/>
      <c r="B14" s="4" t="n"/>
      <c r="C14" s="4" t="n"/>
      <c r="D14" s="4" t="n"/>
      <c r="E14" s="4" t="n"/>
      <c r="F14" s="4">
        <f>IF(A14="","",SUMIFS(Ausgaben!$C:$C,Ausgaben!$B:$B,A14,Ausgaben!$I:$I,""))</f>
        <v/>
      </c>
      <c r="G14" s="4">
        <f>IF(A14="","",E14-F14)</f>
        <v/>
      </c>
      <c r="H14" s="4" t="n"/>
    </row>
    <row r="15">
      <c r="A15" s="4" t="n"/>
      <c r="B15" s="4" t="n"/>
      <c r="C15" s="4" t="n"/>
      <c r="D15" s="4" t="n"/>
      <c r="E15" s="4" t="n"/>
      <c r="F15" s="4">
        <f>IF(A15="","",SUMIFS(Ausgaben!$C:$C,Ausgaben!$B:$B,A15,Ausgaben!$I:$I,""))</f>
        <v/>
      </c>
      <c r="G15" s="4">
        <f>IF(A15="","",E15-F15)</f>
        <v/>
      </c>
      <c r="H15" s="4" t="n"/>
    </row>
    <row r="16">
      <c r="A16" s="4" t="n"/>
      <c r="B16" s="4" t="n"/>
      <c r="C16" s="4" t="n"/>
      <c r="D16" s="4" t="n"/>
      <c r="E16" s="4" t="n"/>
      <c r="F16" s="4">
        <f>IF(A16="","",SUMIFS(Ausgaben!$C:$C,Ausgaben!$B:$B,A16,Ausgaben!$I:$I,""))</f>
        <v/>
      </c>
      <c r="G16" s="4">
        <f>IF(A16="","",E16-F16)</f>
        <v/>
      </c>
      <c r="H16" s="4" t="n"/>
    </row>
    <row r="17">
      <c r="A17" s="4" t="n"/>
      <c r="B17" s="4" t="n"/>
      <c r="C17" s="4" t="n"/>
      <c r="D17" s="4" t="n"/>
      <c r="E17" s="4" t="n"/>
      <c r="F17" s="4">
        <f>IF(A17="","",SUMIFS(Ausgaben!$C:$C,Ausgaben!$B:$B,A17,Ausgaben!$I:$I,""))</f>
        <v/>
      </c>
      <c r="G17" s="4">
        <f>IF(A17="","",E17-F17)</f>
        <v/>
      </c>
      <c r="H17" s="4" t="n"/>
    </row>
    <row r="18">
      <c r="A18" s="4" t="n"/>
      <c r="B18" s="4" t="n"/>
      <c r="C18" s="4" t="n"/>
      <c r="D18" s="4" t="n"/>
      <c r="E18" s="4" t="n"/>
      <c r="F18" s="4">
        <f>IF(A18="","",SUMIFS(Ausgaben!$C:$C,Ausgaben!$B:$B,A18,Ausgaben!$I:$I,""))</f>
        <v/>
      </c>
      <c r="G18" s="4">
        <f>IF(A18="","",E18-F18)</f>
        <v/>
      </c>
      <c r="H18" s="4" t="n"/>
    </row>
    <row r="19">
      <c r="A19" s="4" t="n"/>
      <c r="B19" s="4" t="n"/>
      <c r="C19" s="4" t="n"/>
      <c r="D19" s="4" t="n"/>
      <c r="E19" s="4" t="n"/>
      <c r="F19" s="4">
        <f>IF(A19="","",SUMIFS(Ausgaben!$C:$C,Ausgaben!$B:$B,A19,Ausgaben!$I:$I,""))</f>
        <v/>
      </c>
      <c r="G19" s="4">
        <f>IF(A19="","",E19-F19)</f>
        <v/>
      </c>
      <c r="H19" s="4" t="n"/>
    </row>
    <row r="20">
      <c r="A20" s="4" t="n"/>
      <c r="B20" s="4" t="n"/>
      <c r="C20" s="4" t="n"/>
      <c r="D20" s="4" t="n"/>
      <c r="E20" s="4" t="n"/>
      <c r="F20" s="4">
        <f>IF(A20="","",SUMIFS(Ausgaben!$C:$C,Ausgaben!$B:$B,A20,Ausgaben!$I:$I,""))</f>
        <v/>
      </c>
      <c r="G20" s="4">
        <f>IF(A20="","",E20-F20)</f>
        <v/>
      </c>
      <c r="H20" s="4" t="n"/>
    </row>
    <row r="21">
      <c r="A21" s="4" t="n"/>
      <c r="B21" s="4" t="n"/>
      <c r="C21" s="4" t="n"/>
      <c r="D21" s="4" t="n"/>
      <c r="E21" s="4" t="n"/>
      <c r="F21" s="4">
        <f>IF(A21="","",SUMIFS(Ausgaben!$C:$C,Ausgaben!$B:$B,A21,Ausgaben!$I:$I,""))</f>
        <v/>
      </c>
      <c r="G21" s="4">
        <f>IF(A21="","",E21-F21)</f>
        <v/>
      </c>
      <c r="H21" s="4" t="n"/>
    </row>
    <row r="22">
      <c r="A22" s="4" t="n"/>
      <c r="B22" s="4" t="n"/>
      <c r="C22" s="4" t="n"/>
      <c r="D22" s="4" t="n"/>
      <c r="E22" s="4" t="n"/>
      <c r="F22" s="4">
        <f>IF(A22="","",SUMIFS(Ausgaben!$C:$C,Ausgaben!$B:$B,A22,Ausgaben!$I:$I,""))</f>
        <v/>
      </c>
      <c r="G22" s="4">
        <f>IF(A22="","",E22-F22)</f>
        <v/>
      </c>
      <c r="H22" s="4" t="n"/>
    </row>
    <row r="23">
      <c r="A23" s="4" t="n"/>
      <c r="B23" s="4" t="n"/>
      <c r="C23" s="4" t="n"/>
      <c r="D23" s="4" t="n"/>
      <c r="E23" s="4" t="n"/>
      <c r="F23" s="4">
        <f>IF(A23="","",SUMIFS(Ausgaben!$C:$C,Ausgaben!$B:$B,A23,Ausgaben!$I:$I,""))</f>
        <v/>
      </c>
      <c r="G23" s="4">
        <f>IF(A23="","",E23-F23)</f>
        <v/>
      </c>
      <c r="H23" s="4" t="n"/>
    </row>
    <row r="24">
      <c r="A24" s="4" t="n"/>
      <c r="B24" s="4" t="n"/>
      <c r="C24" s="4" t="n"/>
      <c r="D24" s="4" t="n"/>
      <c r="E24" s="4" t="n"/>
      <c r="F24" s="4">
        <f>IF(A24="","",SUMIFS(Ausgaben!$C:$C,Ausgaben!$B:$B,A24,Ausgaben!$I:$I,""))</f>
        <v/>
      </c>
      <c r="G24" s="4">
        <f>IF(A24="","",E24-F24)</f>
        <v/>
      </c>
      <c r="H24" s="4" t="n"/>
    </row>
    <row r="25">
      <c r="A25" s="4" t="n"/>
      <c r="B25" s="4" t="n"/>
      <c r="C25" s="4" t="n"/>
      <c r="D25" s="4" t="n"/>
      <c r="E25" s="4" t="n"/>
      <c r="F25" s="4">
        <f>IF(A25="","",SUMIFS(Ausgaben!$C:$C,Ausgaben!$B:$B,A25,Ausgaben!$I:$I,""))</f>
        <v/>
      </c>
      <c r="G25" s="4">
        <f>IF(A25="","",E25-F25)</f>
        <v/>
      </c>
      <c r="H25" s="4" t="n"/>
    </row>
    <row r="26">
      <c r="A26" s="4" t="n"/>
      <c r="B26" s="4" t="n"/>
      <c r="C26" s="4" t="n"/>
      <c r="D26" s="4" t="n"/>
      <c r="E26" s="4" t="n"/>
      <c r="F26" s="4">
        <f>IF(A26="","",SUMIFS(Ausgaben!$C:$C,Ausgaben!$B:$B,A26,Ausgaben!$I:$I,""))</f>
        <v/>
      </c>
      <c r="G26" s="4">
        <f>IF(A26="","",E26-F26)</f>
        <v/>
      </c>
      <c r="H26" s="4" t="n"/>
    </row>
    <row r="27">
      <c r="A27" s="4" t="n"/>
      <c r="B27" s="4" t="n"/>
      <c r="C27" s="4" t="n"/>
      <c r="D27" s="4" t="n"/>
      <c r="E27" s="4" t="n"/>
      <c r="F27" s="4">
        <f>IF(A27="","",SUMIFS(Ausgaben!$C:$C,Ausgaben!$B:$B,A27,Ausgaben!$I:$I,""))</f>
        <v/>
      </c>
      <c r="G27" s="4">
        <f>IF(A27="","",E27-F27)</f>
        <v/>
      </c>
      <c r="H27" s="4" t="n"/>
    </row>
    <row r="28">
      <c r="A28" s="4" t="n"/>
      <c r="B28" s="4" t="n"/>
      <c r="C28" s="4" t="n"/>
      <c r="D28" s="4" t="n"/>
      <c r="E28" s="4" t="n"/>
      <c r="F28" s="4">
        <f>IF(A28="","",SUMIFS(Ausgaben!$C:$C,Ausgaben!$B:$B,A28,Ausgaben!$I:$I,""))</f>
        <v/>
      </c>
      <c r="G28" s="4">
        <f>IF(A28="","",E28-F28)</f>
        <v/>
      </c>
      <c r="H28" s="4" t="n"/>
    </row>
    <row r="29">
      <c r="A29" s="4" t="n"/>
      <c r="B29" s="4" t="n"/>
      <c r="C29" s="4" t="n"/>
      <c r="D29" s="4" t="n"/>
      <c r="E29" s="4" t="n"/>
      <c r="F29" s="4">
        <f>IF(A29="","",SUMIFS(Ausgaben!$C:$C,Ausgaben!$B:$B,A29,Ausgaben!$I:$I,""))</f>
        <v/>
      </c>
      <c r="G29" s="4">
        <f>IF(A29="","",E29-F29)</f>
        <v/>
      </c>
      <c r="H29" s="4" t="n"/>
    </row>
    <row r="30">
      <c r="A30" s="4" t="n"/>
      <c r="B30" s="4" t="n"/>
      <c r="C30" s="4" t="n"/>
      <c r="D30" s="4" t="n"/>
      <c r="E30" s="4" t="n"/>
      <c r="F30" s="4">
        <f>IF(A30="","",SUMIFS(Ausgaben!$C:$C,Ausgaben!$B:$B,A30,Ausgaben!$I:$I,""))</f>
        <v/>
      </c>
      <c r="G30" s="4">
        <f>IF(A30="","",E30-F30)</f>
        <v/>
      </c>
      <c r="H30" s="4" t="n"/>
    </row>
    <row r="31">
      <c r="A31" s="4" t="n"/>
      <c r="B31" s="4" t="n"/>
      <c r="C31" s="4" t="n"/>
      <c r="D31" s="4" t="n"/>
      <c r="E31" s="4" t="n"/>
      <c r="F31" s="4">
        <f>IF(A31="","",SUMIFS(Ausgaben!$C:$C,Ausgaben!$B:$B,A31,Ausgaben!$I:$I,""))</f>
        <v/>
      </c>
      <c r="G31" s="4">
        <f>IF(A31="","",E31-F31)</f>
        <v/>
      </c>
      <c r="H31" s="4" t="n"/>
    </row>
    <row r="32">
      <c r="A32" s="4" t="n"/>
      <c r="B32" s="4" t="n"/>
      <c r="C32" s="4" t="n"/>
      <c r="D32" s="4" t="n"/>
      <c r="E32" s="4" t="n"/>
      <c r="F32" s="4">
        <f>IF(A32="","",SUMIFS(Ausgaben!$C:$C,Ausgaben!$B:$B,A32,Ausgaben!$I:$I,""))</f>
        <v/>
      </c>
      <c r="G32" s="4">
        <f>IF(A32="","",E32-F32)</f>
        <v/>
      </c>
      <c r="H32" s="4" t="n"/>
    </row>
    <row r="33">
      <c r="A33" s="4" t="n"/>
      <c r="B33" s="4" t="n"/>
      <c r="C33" s="4" t="n"/>
      <c r="D33" s="4" t="n"/>
      <c r="E33" s="4" t="n"/>
      <c r="F33" s="4">
        <f>IF(A33="","",SUMIFS(Ausgaben!$C:$C,Ausgaben!$B:$B,A33,Ausgaben!$I:$I,""))</f>
        <v/>
      </c>
      <c r="G33" s="4">
        <f>IF(A33="","",E33-F33)</f>
        <v/>
      </c>
      <c r="H33" s="4" t="n"/>
    </row>
    <row r="34">
      <c r="A34" s="4" t="n"/>
      <c r="B34" s="4" t="n"/>
      <c r="C34" s="4" t="n"/>
      <c r="D34" s="4" t="n"/>
      <c r="E34" s="4" t="n"/>
      <c r="F34" s="4">
        <f>IF(A34="","",SUMIFS(Ausgaben!$C:$C,Ausgaben!$B:$B,A34,Ausgaben!$I:$I,""))</f>
        <v/>
      </c>
      <c r="G34" s="4">
        <f>IF(A34="","",E34-F34)</f>
        <v/>
      </c>
      <c r="H34" s="4" t="n"/>
    </row>
    <row r="35">
      <c r="A35" s="4" t="n"/>
      <c r="B35" s="4" t="n"/>
      <c r="C35" s="4" t="n"/>
      <c r="D35" s="4" t="n"/>
      <c r="E35" s="4" t="n"/>
      <c r="F35" s="4">
        <f>IF(A35="","",SUMIFS(Ausgaben!$C:$C,Ausgaben!$B:$B,A35,Ausgaben!$I:$I,""))</f>
        <v/>
      </c>
      <c r="G35" s="4">
        <f>IF(A35="","",E35-F35)</f>
        <v/>
      </c>
      <c r="H35" s="4" t="n"/>
    </row>
    <row r="36">
      <c r="A36" s="4" t="n"/>
      <c r="B36" s="4" t="n"/>
      <c r="C36" s="4" t="n"/>
      <c r="D36" s="4" t="n"/>
      <c r="E36" s="4" t="n"/>
      <c r="F36" s="4">
        <f>IF(A36="","",SUMIFS(Ausgaben!$C:$C,Ausgaben!$B:$B,A36,Ausgaben!$I:$I,""))</f>
        <v/>
      </c>
      <c r="G36" s="4">
        <f>IF(A36="","",E36-F36)</f>
        <v/>
      </c>
      <c r="H36" s="4" t="n"/>
    </row>
    <row r="37">
      <c r="A37" s="4" t="n"/>
      <c r="B37" s="4" t="n"/>
      <c r="C37" s="4" t="n"/>
      <c r="D37" s="4" t="n"/>
      <c r="E37" s="4" t="n"/>
      <c r="F37" s="4">
        <f>IF(A37="","",SUMIFS(Ausgaben!$C:$C,Ausgaben!$B:$B,A37,Ausgaben!$I:$I,""))</f>
        <v/>
      </c>
      <c r="G37" s="4">
        <f>IF(A37="","",E37-F37)</f>
        <v/>
      </c>
      <c r="H37" s="4" t="n"/>
    </row>
    <row r="38">
      <c r="A38" s="4" t="n"/>
      <c r="B38" s="4" t="n"/>
      <c r="C38" s="4" t="n"/>
      <c r="D38" s="4" t="n"/>
      <c r="E38" s="4" t="n"/>
      <c r="F38" s="4">
        <f>IF(A38="","",SUMIFS(Ausgaben!$C:$C,Ausgaben!$B:$B,A38,Ausgaben!$I:$I,""))</f>
        <v/>
      </c>
      <c r="G38" s="4">
        <f>IF(A38="","",E38-F38)</f>
        <v/>
      </c>
      <c r="H38" s="4" t="n"/>
    </row>
    <row r="39">
      <c r="A39" s="4" t="n"/>
      <c r="B39" s="4" t="n"/>
      <c r="C39" s="4" t="n"/>
      <c r="D39" s="4" t="n"/>
      <c r="E39" s="4" t="n"/>
      <c r="F39" s="4">
        <f>IF(A39="","",SUMIFS(Ausgaben!$C:$C,Ausgaben!$B:$B,A39,Ausgaben!$I:$I,""))</f>
        <v/>
      </c>
      <c r="G39" s="4">
        <f>IF(A39="","",E39-F39)</f>
        <v/>
      </c>
      <c r="H39" s="4" t="n"/>
    </row>
    <row r="40">
      <c r="A40" s="4" t="n"/>
      <c r="B40" s="4" t="n"/>
      <c r="C40" s="4" t="n"/>
      <c r="D40" s="4" t="n"/>
      <c r="E40" s="4" t="n"/>
      <c r="F40" s="4">
        <f>IF(A40="","",SUMIFS(Ausgaben!$C:$C,Ausgaben!$B:$B,A40,Ausgaben!$I:$I,""))</f>
        <v/>
      </c>
      <c r="G40" s="4">
        <f>IF(A40="","",E40-F40)</f>
        <v/>
      </c>
      <c r="H40" s="4" t="n"/>
    </row>
    <row r="41">
      <c r="A41" s="4" t="n"/>
      <c r="B41" s="4" t="n"/>
      <c r="C41" s="4" t="n"/>
      <c r="D41" s="4" t="n"/>
      <c r="E41" s="4" t="n"/>
      <c r="F41" s="4">
        <f>IF(A41="","",SUMIFS(Ausgaben!$C:$C,Ausgaben!$B:$B,A41,Ausgaben!$I:$I,""))</f>
        <v/>
      </c>
      <c r="G41" s="4">
        <f>IF(A41="","",E41-F41)</f>
        <v/>
      </c>
      <c r="H41" s="4" t="n"/>
    </row>
    <row r="42">
      <c r="A42" s="4" t="n"/>
      <c r="B42" s="4" t="n"/>
      <c r="C42" s="4" t="n"/>
      <c r="D42" s="4" t="n"/>
      <c r="E42" s="4" t="n"/>
      <c r="F42" s="4">
        <f>IF(A42="","",SUMIFS(Ausgaben!$C:$C,Ausgaben!$B:$B,A42,Ausgaben!$I:$I,""))</f>
        <v/>
      </c>
      <c r="G42" s="4">
        <f>IF(A42="","",E42-F42)</f>
        <v/>
      </c>
      <c r="H42" s="4" t="n"/>
    </row>
    <row r="43">
      <c r="A43" s="4" t="n"/>
      <c r="B43" s="4" t="n"/>
      <c r="C43" s="4" t="n"/>
      <c r="D43" s="4" t="n"/>
      <c r="E43" s="4" t="n"/>
      <c r="F43" s="4">
        <f>IF(A43="","",SUMIFS(Ausgaben!$C:$C,Ausgaben!$B:$B,A43,Ausgaben!$I:$I,""))</f>
        <v/>
      </c>
      <c r="G43" s="4">
        <f>IF(A43="","",E43-F43)</f>
        <v/>
      </c>
      <c r="H43" s="4" t="n"/>
    </row>
    <row r="44">
      <c r="A44" s="4" t="n"/>
      <c r="B44" s="4" t="n"/>
      <c r="C44" s="4" t="n"/>
      <c r="D44" s="4" t="n"/>
      <c r="E44" s="4" t="n"/>
      <c r="F44" s="4">
        <f>IF(A44="","",SUMIFS(Ausgaben!$C:$C,Ausgaben!$B:$B,A44,Ausgaben!$I:$I,""))</f>
        <v/>
      </c>
      <c r="G44" s="4">
        <f>IF(A44="","",E44-F44)</f>
        <v/>
      </c>
      <c r="H44" s="4" t="n"/>
    </row>
    <row r="45">
      <c r="A45" s="4" t="n"/>
      <c r="B45" s="4" t="n"/>
      <c r="C45" s="4" t="n"/>
      <c r="D45" s="4" t="n"/>
      <c r="E45" s="4" t="n"/>
      <c r="F45" s="4">
        <f>IF(A45="","",SUMIFS(Ausgaben!$C:$C,Ausgaben!$B:$B,A45,Ausgaben!$I:$I,""))</f>
        <v/>
      </c>
      <c r="G45" s="4">
        <f>IF(A45="","",E45-F45)</f>
        <v/>
      </c>
      <c r="H45" s="4" t="n"/>
    </row>
    <row r="46">
      <c r="A46" s="4" t="n"/>
      <c r="B46" s="4" t="n"/>
      <c r="C46" s="4" t="n"/>
      <c r="D46" s="4" t="n"/>
      <c r="E46" s="4" t="n"/>
      <c r="F46" s="4">
        <f>IF(A46="","",SUMIFS(Ausgaben!$C:$C,Ausgaben!$B:$B,A46,Ausgaben!$I:$I,""))</f>
        <v/>
      </c>
      <c r="G46" s="4">
        <f>IF(A46="","",E46-F46)</f>
        <v/>
      </c>
      <c r="H46" s="4" t="n"/>
    </row>
    <row r="47">
      <c r="A47" s="4" t="n"/>
      <c r="B47" s="4" t="n"/>
      <c r="C47" s="4" t="n"/>
      <c r="D47" s="4" t="n"/>
      <c r="E47" s="4" t="n"/>
      <c r="F47" s="4">
        <f>IF(A47="","",SUMIFS(Ausgaben!$C:$C,Ausgaben!$B:$B,A47,Ausgaben!$I:$I,""))</f>
        <v/>
      </c>
      <c r="G47" s="4">
        <f>IF(A47="","",E47-F47)</f>
        <v/>
      </c>
      <c r="H47" s="4" t="n"/>
    </row>
    <row r="48">
      <c r="A48" s="4" t="n"/>
      <c r="B48" s="4" t="n"/>
      <c r="C48" s="4" t="n"/>
      <c r="D48" s="4" t="n"/>
      <c r="E48" s="4" t="n"/>
      <c r="F48" s="4">
        <f>IF(A48="","",SUMIFS(Ausgaben!$C:$C,Ausgaben!$B:$B,A48,Ausgaben!$I:$I,""))</f>
        <v/>
      </c>
      <c r="G48" s="4">
        <f>IF(A48="","",E48-F48)</f>
        <v/>
      </c>
      <c r="H48" s="4" t="n"/>
    </row>
    <row r="49">
      <c r="A49" s="4" t="n"/>
      <c r="B49" s="4" t="n"/>
      <c r="C49" s="4" t="n"/>
      <c r="D49" s="4" t="n"/>
      <c r="E49" s="4" t="n"/>
      <c r="F49" s="4">
        <f>IF(A49="","",SUMIFS(Ausgaben!$C:$C,Ausgaben!$B:$B,A49,Ausgaben!$I:$I,""))</f>
        <v/>
      </c>
      <c r="G49" s="4">
        <f>IF(A49="","",E49-F49)</f>
        <v/>
      </c>
      <c r="H49" s="4" t="n"/>
    </row>
    <row r="50">
      <c r="A50" s="4" t="n"/>
      <c r="B50" s="4" t="n"/>
      <c r="C50" s="4" t="n"/>
      <c r="D50" s="4" t="n"/>
      <c r="E50" s="4" t="n"/>
      <c r="F50" s="4">
        <f>IF(A50="","",SUMIFS(Ausgaben!$C:$C,Ausgaben!$B:$B,A50,Ausgaben!$I:$I,""))</f>
        <v/>
      </c>
      <c r="G50" s="4">
        <f>IF(A50="","",E50-F50)</f>
        <v/>
      </c>
      <c r="H50" s="4" t="n"/>
    </row>
    <row r="51">
      <c r="A51" s="4" t="n"/>
      <c r="B51" s="4" t="n"/>
      <c r="C51" s="4" t="n"/>
      <c r="D51" s="4" t="n"/>
      <c r="E51" s="4" t="n"/>
      <c r="F51" s="4">
        <f>IF(A51="","",SUMIFS(Ausgaben!$C:$C,Ausgaben!$B:$B,A51,Ausgaben!$I:$I,""))</f>
        <v/>
      </c>
      <c r="G51" s="4">
        <f>IF(A51="","",E51-F51)</f>
        <v/>
      </c>
      <c r="H51" s="4" t="n"/>
    </row>
    <row r="52">
      <c r="A52" s="4" t="n"/>
      <c r="B52" s="4" t="n"/>
      <c r="C52" s="4" t="n"/>
      <c r="D52" s="4" t="n"/>
      <c r="E52" s="4" t="n"/>
      <c r="F52" s="4">
        <f>IF(A52="","",SUMIFS(Ausgaben!$C:$C,Ausgaben!$B:$B,A52,Ausgaben!$I:$I,""))</f>
        <v/>
      </c>
      <c r="G52" s="4">
        <f>IF(A52="","",E52-F52)</f>
        <v/>
      </c>
      <c r="H52" s="4" t="n"/>
    </row>
    <row r="53">
      <c r="A53" s="4" t="n"/>
      <c r="B53" s="4" t="n"/>
      <c r="C53" s="4" t="n"/>
      <c r="D53" s="4" t="n"/>
      <c r="E53" s="4" t="n"/>
      <c r="F53" s="4">
        <f>IF(A53="","",SUMIFS(Ausgaben!$C:$C,Ausgaben!$B:$B,A53,Ausgaben!$I:$I,""))</f>
        <v/>
      </c>
      <c r="G53" s="4">
        <f>IF(A53="","",E53-F53)</f>
        <v/>
      </c>
      <c r="H53" s="4" t="n"/>
    </row>
    <row r="54">
      <c r="A54" s="4" t="n"/>
      <c r="B54" s="4" t="n"/>
      <c r="C54" s="4" t="n"/>
      <c r="D54" s="4" t="n"/>
      <c r="E54" s="4" t="n"/>
      <c r="F54" s="4">
        <f>IF(A54="","",SUMIFS(Ausgaben!$C:$C,Ausgaben!$B:$B,A54,Ausgaben!$I:$I,""))</f>
        <v/>
      </c>
      <c r="G54" s="4">
        <f>IF(A54="","",E54-F54)</f>
        <v/>
      </c>
      <c r="H54" s="4" t="n"/>
    </row>
    <row r="55">
      <c r="A55" s="4" t="n"/>
      <c r="B55" s="4" t="n"/>
      <c r="C55" s="4" t="n"/>
      <c r="D55" s="4" t="n"/>
      <c r="E55" s="4" t="n"/>
      <c r="F55" s="4">
        <f>IF(A55="","",SUMIFS(Ausgaben!$C:$C,Ausgaben!$B:$B,A55,Ausgaben!$I:$I,""))</f>
        <v/>
      </c>
      <c r="G55" s="4">
        <f>IF(A55="","",E55-F55)</f>
        <v/>
      </c>
      <c r="H55" s="4" t="n"/>
    </row>
    <row r="56">
      <c r="A56" s="4" t="n"/>
      <c r="B56" s="4" t="n"/>
      <c r="C56" s="4" t="n"/>
      <c r="D56" s="4" t="n"/>
      <c r="E56" s="4" t="n"/>
      <c r="F56" s="4">
        <f>IF(A56="","",SUMIFS(Ausgaben!$C:$C,Ausgaben!$B:$B,A56,Ausgaben!$I:$I,""))</f>
        <v/>
      </c>
      <c r="G56" s="4">
        <f>IF(A56="","",E56-F56)</f>
        <v/>
      </c>
      <c r="H56" s="4" t="n"/>
    </row>
    <row r="57">
      <c r="A57" s="4" t="n"/>
      <c r="B57" s="4" t="n"/>
      <c r="C57" s="4" t="n"/>
      <c r="D57" s="4" t="n"/>
      <c r="E57" s="4" t="n"/>
      <c r="F57" s="4">
        <f>IF(A57="","",SUMIFS(Ausgaben!$C:$C,Ausgaben!$B:$B,A57,Ausgaben!$I:$I,""))</f>
        <v/>
      </c>
      <c r="G57" s="4">
        <f>IF(A57="","",E57-F57)</f>
        <v/>
      </c>
      <c r="H57" s="4" t="n"/>
    </row>
    <row r="58">
      <c r="A58" s="4" t="n"/>
      <c r="B58" s="4" t="n"/>
      <c r="C58" s="4" t="n"/>
      <c r="D58" s="4" t="n"/>
      <c r="E58" s="4" t="n"/>
      <c r="F58" s="4">
        <f>IF(A58="","",SUMIFS(Ausgaben!$C:$C,Ausgaben!$B:$B,A58,Ausgaben!$I:$I,""))</f>
        <v/>
      </c>
      <c r="G58" s="4">
        <f>IF(A58="","",E58-F58)</f>
        <v/>
      </c>
      <c r="H58" s="4" t="n"/>
    </row>
    <row r="59">
      <c r="A59" s="4" t="n"/>
      <c r="B59" s="4" t="n"/>
      <c r="C59" s="4" t="n"/>
      <c r="D59" s="4" t="n"/>
      <c r="E59" s="4" t="n"/>
      <c r="F59" s="4">
        <f>IF(A59="","",SUMIFS(Ausgaben!$C:$C,Ausgaben!$B:$B,A59,Ausgaben!$I:$I,""))</f>
        <v/>
      </c>
      <c r="G59" s="4">
        <f>IF(A59="","",E59-F59)</f>
        <v/>
      </c>
      <c r="H59" s="4" t="n"/>
    </row>
    <row r="60">
      <c r="A60" s="4" t="n"/>
      <c r="B60" s="4" t="n"/>
      <c r="C60" s="4" t="n"/>
      <c r="D60" s="4" t="n"/>
      <c r="E60" s="4" t="n"/>
      <c r="F60" s="4">
        <f>IF(A60="","",SUMIFS(Ausgaben!$C:$C,Ausgaben!$B:$B,A60,Ausgaben!$I:$I,""))</f>
        <v/>
      </c>
      <c r="G60" s="4">
        <f>IF(A60="","",E60-F60)</f>
        <v/>
      </c>
      <c r="H60" s="4" t="n"/>
    </row>
    <row r="61">
      <c r="A61" s="4" t="n"/>
      <c r="B61" s="4" t="n"/>
      <c r="C61" s="4" t="n"/>
      <c r="D61" s="4" t="n"/>
      <c r="E61" s="4" t="n"/>
      <c r="F61" s="4">
        <f>IF(A61="","",SUMIFS(Ausgaben!$C:$C,Ausgaben!$B:$B,A61,Ausgaben!$I:$I,""))</f>
        <v/>
      </c>
      <c r="G61" s="4">
        <f>IF(A61="","",E61-F61)</f>
        <v/>
      </c>
      <c r="H61" s="4" t="n"/>
    </row>
    <row r="62">
      <c r="A62" s="4" t="n"/>
      <c r="B62" s="4" t="n"/>
      <c r="C62" s="4" t="n"/>
      <c r="D62" s="4" t="n"/>
      <c r="E62" s="4" t="n"/>
      <c r="F62" s="4">
        <f>IF(A62="","",SUMIFS(Ausgaben!$C:$C,Ausgaben!$B:$B,A62,Ausgaben!$I:$I,""))</f>
        <v/>
      </c>
      <c r="G62" s="4">
        <f>IF(A62="","",E62-F62)</f>
        <v/>
      </c>
      <c r="H62" s="4" t="n"/>
    </row>
    <row r="63">
      <c r="A63" s="4" t="n"/>
      <c r="B63" s="4" t="n"/>
      <c r="C63" s="4" t="n"/>
      <c r="D63" s="4" t="n"/>
      <c r="E63" s="4" t="n"/>
      <c r="F63" s="4">
        <f>IF(A63="","",SUMIFS(Ausgaben!$C:$C,Ausgaben!$B:$B,A63,Ausgaben!$I:$I,""))</f>
        <v/>
      </c>
      <c r="G63" s="4">
        <f>IF(A63="","",E63-F63)</f>
        <v/>
      </c>
      <c r="H63" s="4" t="n"/>
    </row>
    <row r="64">
      <c r="A64" s="4" t="n"/>
      <c r="B64" s="4" t="n"/>
      <c r="C64" s="4" t="n"/>
      <c r="D64" s="4" t="n"/>
      <c r="E64" s="4" t="n"/>
      <c r="F64" s="4">
        <f>IF(A64="","",SUMIFS(Ausgaben!$C:$C,Ausgaben!$B:$B,A64,Ausgaben!$I:$I,""))</f>
        <v/>
      </c>
      <c r="G64" s="4">
        <f>IF(A64="","",E64-F64)</f>
        <v/>
      </c>
      <c r="H6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8" customWidth="1" min="3" max="3"/>
    <col width="22" customWidth="1" min="4" max="4"/>
    <col width="26" customWidth="1" min="5" max="5"/>
    <col width="16" customWidth="1" min="6" max="6"/>
    <col width="13" customWidth="1" min="7" max="7"/>
    <col width="12" customWidth="1" min="8" max="8"/>
    <col width="12" customWidth="1" min="9" max="9"/>
    <col width="24" customWidth="1" min="10" max="10"/>
  </cols>
  <sheetData>
    <row r="1">
      <c r="A1" s="3" t="inlineStr">
        <is>
          <t>Ausgabe am</t>
        </is>
      </c>
      <c r="B1" s="3" t="inlineStr">
        <is>
          <t>Schlüssel-Nr.</t>
        </is>
      </c>
      <c r="C1" s="3" t="inlineStr">
        <is>
          <t>Anzahl</t>
        </is>
      </c>
      <c r="D1" s="3" t="inlineStr">
        <is>
          <t>An (Name)</t>
        </is>
      </c>
      <c r="E1" s="3" t="inlineStr">
        <is>
          <t>Firma / Abteilung / Wohnung</t>
        </is>
      </c>
      <c r="F1" s="3" t="inlineStr">
        <is>
          <t>Zweck</t>
        </is>
      </c>
      <c r="G1" s="3" t="inlineStr">
        <is>
          <t>Rückgabe bis</t>
        </is>
      </c>
      <c r="H1" s="3" t="inlineStr">
        <is>
          <t>Unterschrift erhalten</t>
        </is>
      </c>
      <c r="I1" s="3" t="inlineStr">
        <is>
          <t>Zurück am</t>
        </is>
      </c>
      <c r="J1" s="3" t="inlineStr">
        <is>
          <t>Bemerkung</t>
        </is>
      </c>
    </row>
    <row r="2">
      <c r="A2" s="4" t="inlineStr">
        <is>
          <t>01.10.2026</t>
        </is>
      </c>
      <c r="B2" s="4" t="inlineStr">
        <is>
          <t>W-01</t>
        </is>
      </c>
      <c r="C2" s="4" t="n">
        <v>2</v>
      </c>
      <c r="D2" s="4" t="inlineStr">
        <is>
          <t>Beispiel Mieterin</t>
        </is>
      </c>
      <c r="E2" s="4" t="inlineStr">
        <is>
          <t>Wohnung 1</t>
        </is>
      </c>
      <c r="F2" s="4" t="inlineStr">
        <is>
          <t>Einzug</t>
        </is>
      </c>
      <c r="G2" s="4" t="n"/>
      <c r="H2" s="4" t="inlineStr">
        <is>
          <t>ja</t>
        </is>
      </c>
      <c r="I2" s="4" t="n"/>
      <c r="J2" s="4" t="n"/>
    </row>
    <row r="3">
      <c r="A3" s="4" t="inlineStr">
        <is>
          <t>15.10.2026</t>
        </is>
      </c>
      <c r="B3" s="4" t="inlineStr">
        <is>
          <t>HS-1</t>
        </is>
      </c>
      <c r="C3" s="4" t="n">
        <v>1</v>
      </c>
      <c r="D3" s="4" t="inlineStr">
        <is>
          <t>Beispiel Handwerker</t>
        </is>
      </c>
      <c r="E3" s="4" t="inlineStr">
        <is>
          <t>Heizungsfirma</t>
        </is>
      </c>
      <c r="F3" s="4" t="inlineStr">
        <is>
          <t>Wartung</t>
        </is>
      </c>
      <c r="G3" s="4" t="inlineStr">
        <is>
          <t>17.10.2026</t>
        </is>
      </c>
      <c r="H3" s="4" t="inlineStr">
        <is>
          <t>ja</t>
        </is>
      </c>
      <c r="I3" s="4" t="inlineStr">
        <is>
          <t>17.10.2026</t>
        </is>
      </c>
      <c r="J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</row>
  </sheetData>
  <dataValidations count="2">
    <dataValidation sqref="H2:H500" showDropDown="0" showInputMessage="0" showErrorMessage="0" allowBlank="1" type="list">
      <formula1>"ja,nein"</formula1>
    </dataValidation>
    <dataValidation sqref="B2:B500" showDropDown="0" showInputMessage="0" showErrorMessage="0" allowBlank="1" type="list">
      <formula1>=Schlüssel!$A$5:$A$64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So nutzen Sie die Schlüsselliste</t>
        </is>
      </c>
    </row>
    <row r="2">
      <c r="A2" s="6" t="inlineStr">
        <is>
          <t>Blatt „Schlüssel“: eine Zeile je Schlüssel oder Schlüsselgruppe mit der Gesamtzahl.</t>
        </is>
      </c>
    </row>
    <row r="3">
      <c r="A3" s="6" t="inlineStr">
        <is>
          <t>Blatt „Ausgaben“: eine Zeile je Ausgabe. Wird ein Schlüssel zurückgegeben, tragen Sie das Datum in „Zurück am“ ein.</t>
        </is>
      </c>
    </row>
    <row r="4">
      <c r="A4" s="6" t="inlineStr">
        <is>
          <t>„Im Umlauf“ zählt alle Ausgaben ohne Rückgabedatum, „Im Bestand“ ist der Rest.</t>
        </is>
      </c>
    </row>
    <row r="5">
      <c r="A5" s="6" t="inlineStr">
        <is>
          <t>Die drei Beispielzeilen können Sie überschreiben oder löschen.</t>
        </is>
      </c>
    </row>
    <row r="6">
      <c r="A6" s="6" t="inlineStr"/>
    </row>
    <row r="7">
      <c r="A7" s="6" t="inlineStr">
        <is>
          <t>Grenzen einer Tabelle: keine Unterschrift, keine Erinnerung an Rückgaben, kein Zugriffsschutz pro Person.</t>
        </is>
      </c>
    </row>
    <row r="8">
      <c r="A8" s="6" t="inlineStr">
        <is>
          <t>Digital mit Unterschrift auf dem Handy, Erinnerungen und Schließplan: key-task.de (1 Objekt bis 50 Schlüssel kostenlos)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2026-10-27T11:14:09Z</dcterms:created>
  <dcterms:modified xmlns:dcterms="http://purl.org/dc/terms/" xmlns:xsi="http://www.w3.org/2001/XMLSchema-instance" xsi:type="dcterms:W3CDTF">2026-10-27T11:14:09Z</dcterms:modified>
</cp:coreProperties>
</file>